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240" windowHeight="12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G13" i="1"/>
  <c r="G14" i="1"/>
  <c r="G15" i="1"/>
  <c r="G16" i="1"/>
  <c r="G17" i="1"/>
  <c r="G18" i="1"/>
  <c r="G19" i="1"/>
  <c r="G12" i="1"/>
  <c r="E11" i="1" l="1"/>
  <c r="E9" i="1" s="1"/>
  <c r="F11" i="1"/>
  <c r="H11" i="1"/>
  <c r="H9" i="1" s="1"/>
  <c r="I11" i="1"/>
  <c r="I9" i="1" s="1"/>
  <c r="K11" i="1"/>
  <c r="K9" i="1" s="1"/>
  <c r="L11" i="1"/>
  <c r="L9" i="1" s="1"/>
  <c r="F9" i="1"/>
  <c r="J10" i="1"/>
  <c r="J12" i="1"/>
  <c r="J13" i="1"/>
  <c r="J14" i="1"/>
  <c r="J15" i="1"/>
  <c r="J16" i="1"/>
  <c r="J17" i="1"/>
  <c r="J18" i="1"/>
  <c r="J19" i="1"/>
  <c r="D10" i="1"/>
  <c r="D12" i="1"/>
  <c r="D13" i="1"/>
  <c r="D14" i="1"/>
  <c r="D15" i="1"/>
  <c r="D16" i="1"/>
  <c r="D17" i="1"/>
  <c r="D18" i="1"/>
  <c r="D19" i="1"/>
  <c r="G11" i="1" l="1"/>
  <c r="G9" i="1" s="1"/>
  <c r="J11" i="1"/>
  <c r="J9" i="1"/>
  <c r="D11" i="1"/>
  <c r="D9" i="1" s="1"/>
</calcChain>
</file>

<file path=xl/sharedStrings.xml><?xml version="1.0" encoding="utf-8"?>
<sst xmlns="http://schemas.openxmlformats.org/spreadsheetml/2006/main" count="61" uniqueCount="45">
  <si>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</si>
  <si>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</si>
  <si>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</si>
  <si>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</si>
  <si>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</si>
  <si>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</si>
  <si>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</si>
  <si>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</si>
  <si>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</si>
  <si>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</si>
  <si>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</si>
  <si>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</si>
  <si>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</si>
  <si>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单位：亿元</t>
  </si>
  <si>
    <t>行政区划名称</t>
  </si>
  <si>
    <t>政府债务限额总额</t>
  </si>
  <si>
    <t>其中：新增债务限额</t>
  </si>
  <si>
    <t>政府债务余额</t>
  </si>
  <si>
    <t>合计</t>
  </si>
  <si>
    <t>一般债务</t>
  </si>
  <si>
    <t>专项债务</t>
  </si>
  <si>
    <t>VALID#</t>
  </si>
  <si>
    <t>65</t>
  </si>
  <si>
    <t>乌鲁木齐市</t>
  </si>
  <si>
    <t>6500</t>
  </si>
  <si>
    <t>6501</t>
  </si>
  <si>
    <t>所属县（区、县）小计</t>
  </si>
  <si>
    <t>6502</t>
  </si>
  <si>
    <t>天山区</t>
  </si>
  <si>
    <t>6504</t>
  </si>
  <si>
    <t>沙依巴克区</t>
  </si>
  <si>
    <t>6505</t>
  </si>
  <si>
    <t>新市区</t>
  </si>
  <si>
    <t>6523</t>
  </si>
  <si>
    <t>水磨沟区</t>
  </si>
  <si>
    <t>6527</t>
  </si>
  <si>
    <t>头屯河区</t>
  </si>
  <si>
    <t>6528</t>
  </si>
  <si>
    <t>达坂城区</t>
  </si>
  <si>
    <t>6529</t>
  </si>
  <si>
    <t>米东区</t>
  </si>
  <si>
    <t>6530</t>
  </si>
  <si>
    <t>乌鲁木齐县</t>
  </si>
  <si>
    <t>乌鲁木齐市本级（含甘泉堡）</t>
    <phoneticPr fontId="7" type="noConversion"/>
  </si>
  <si>
    <t>2023年度乌鲁木齐市政府债务限额、余额（含一般债务限额、余额和专项债务限额、余额）情况表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</si>
</sst>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family val="3"/>
      <charset val="134"/>
    </font>
    <font>
      <sz val="16"/>
      <name val="方正小标宋简体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pane ySplit="8" topLeftCell="A9" activePane="bottomLeft" state="frozen"/>
      <selection pane="bottomLeft" activeCell="N13" sqref="N13"/>
    </sheetView>
  </sheetViews>
  <sheetFormatPr defaultColWidth="10" defaultRowHeight="13.5"/>
  <cols>
    <col min="1" max="2" width="9" hidden="1"/>
    <col min="3" max="3" width="20.5" customWidth="1"/>
    <col min="4" max="12" width="12.625" customWidth="1"/>
    <col min="13" max="13" width="9.75" customWidth="1"/>
  </cols>
  <sheetData>
    <row r="1" spans="1:14" ht="22.5" hidden="1">
      <c r="A1" s="1">
        <v>0</v>
      </c>
      <c r="B1" s="1" t="s">
        <v>0</v>
      </c>
      <c r="C1" s="1" t="s">
        <v>1</v>
      </c>
      <c r="D1" s="1" t="s">
        <v>2</v>
      </c>
    </row>
    <row r="2" spans="1:14" ht="22.5" hidden="1">
      <c r="A2" s="1">
        <v>0</v>
      </c>
      <c r="B2" s="1" t="s">
        <v>3</v>
      </c>
      <c r="C2" s="1" t="s">
        <v>4</v>
      </c>
      <c r="D2" s="1" t="s">
        <v>5</v>
      </c>
      <c r="E2" s="1"/>
    </row>
    <row r="3" spans="1:14" hidden="1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spans="1:14" ht="24.95" customHeight="1">
      <c r="A4" s="1">
        <v>0</v>
      </c>
      <c r="B4" s="1"/>
      <c r="C4" s="3" t="s">
        <v>12</v>
      </c>
    </row>
    <row r="5" spans="1:14" ht="35.1" customHeight="1">
      <c r="A5" s="1">
        <v>0</v>
      </c>
      <c r="C5" s="11" t="s">
        <v>44</v>
      </c>
      <c r="D5" s="11"/>
      <c r="E5" s="11"/>
      <c r="F5" s="11"/>
      <c r="G5" s="11"/>
      <c r="H5" s="11"/>
      <c r="I5" s="11"/>
      <c r="J5" s="11"/>
      <c r="K5" s="11"/>
      <c r="L5" s="11"/>
    </row>
    <row r="6" spans="1:14" ht="24.95" customHeight="1">
      <c r="A6" s="1">
        <v>0</v>
      </c>
      <c r="C6" s="4"/>
      <c r="D6" s="4"/>
      <c r="E6" s="7"/>
      <c r="L6" s="6" t="s">
        <v>13</v>
      </c>
    </row>
    <row r="7" spans="1:14" ht="24.95" customHeight="1">
      <c r="A7" s="1">
        <v>0</v>
      </c>
      <c r="C7" s="13" t="s">
        <v>14</v>
      </c>
      <c r="D7" s="12" t="s">
        <v>15</v>
      </c>
      <c r="E7" s="12"/>
      <c r="F7" s="12"/>
      <c r="G7" s="12" t="s">
        <v>16</v>
      </c>
      <c r="H7" s="12"/>
      <c r="I7" s="12"/>
      <c r="J7" s="12" t="s">
        <v>17</v>
      </c>
      <c r="K7" s="12"/>
      <c r="L7" s="12"/>
    </row>
    <row r="8" spans="1:14" ht="24.95" customHeight="1">
      <c r="A8" s="1">
        <v>0</v>
      </c>
      <c r="C8" s="13"/>
      <c r="D8" s="8" t="s">
        <v>18</v>
      </c>
      <c r="E8" s="8" t="s">
        <v>19</v>
      </c>
      <c r="F8" s="8" t="s">
        <v>20</v>
      </c>
      <c r="G8" s="8" t="s">
        <v>18</v>
      </c>
      <c r="H8" s="8" t="s">
        <v>19</v>
      </c>
      <c r="I8" s="8" t="s">
        <v>20</v>
      </c>
      <c r="J8" s="8" t="s">
        <v>18</v>
      </c>
      <c r="K8" s="8" t="s">
        <v>19</v>
      </c>
      <c r="L8" s="8" t="s">
        <v>20</v>
      </c>
    </row>
    <row r="9" spans="1:14" ht="28.5" customHeight="1">
      <c r="A9" s="1" t="s">
        <v>21</v>
      </c>
      <c r="B9" s="1" t="s">
        <v>22</v>
      </c>
      <c r="C9" s="5" t="s">
        <v>23</v>
      </c>
      <c r="D9" s="9">
        <f>D10+D11</f>
        <v>1653.99</v>
      </c>
      <c r="E9" s="9">
        <f t="shared" ref="E9:L9" si="0">E10+E11</f>
        <v>512.96</v>
      </c>
      <c r="F9" s="9">
        <f t="shared" si="0"/>
        <v>1141.03</v>
      </c>
      <c r="G9" s="9">
        <f t="shared" si="0"/>
        <v>122.69</v>
      </c>
      <c r="H9" s="9">
        <f t="shared" si="0"/>
        <v>23.9</v>
      </c>
      <c r="I9" s="9">
        <f t="shared" si="0"/>
        <v>98.79</v>
      </c>
      <c r="J9" s="9">
        <f t="shared" si="0"/>
        <v>1532.19</v>
      </c>
      <c r="K9" s="9">
        <f t="shared" si="0"/>
        <v>441.16999999999996</v>
      </c>
      <c r="L9" s="9">
        <f t="shared" si="0"/>
        <v>1091.02</v>
      </c>
    </row>
    <row r="10" spans="1:14" ht="28.5" customHeight="1">
      <c r="A10" s="1" t="s">
        <v>21</v>
      </c>
      <c r="B10" s="1" t="s">
        <v>24</v>
      </c>
      <c r="C10" s="5" t="s">
        <v>43</v>
      </c>
      <c r="D10" s="9">
        <f t="shared" ref="D10:D19" si="1">E10+F10</f>
        <v>985.77</v>
      </c>
      <c r="E10" s="10">
        <v>283.73</v>
      </c>
      <c r="F10" s="10">
        <v>702.04</v>
      </c>
      <c r="G10" s="9">
        <f>H10+I10</f>
        <v>63.08</v>
      </c>
      <c r="H10" s="10">
        <v>25.95</v>
      </c>
      <c r="I10" s="10">
        <v>37.130000000000003</v>
      </c>
      <c r="J10" s="9">
        <f t="shared" ref="J10:J19" si="2">K10+L10</f>
        <v>925.31999999999994</v>
      </c>
      <c r="K10" s="10">
        <v>259.95</v>
      </c>
      <c r="L10" s="10">
        <v>665.37</v>
      </c>
      <c r="M10" s="7"/>
      <c r="N10" s="7"/>
    </row>
    <row r="11" spans="1:14" ht="28.5" customHeight="1">
      <c r="A11" s="1" t="s">
        <v>21</v>
      </c>
      <c r="B11" s="1" t="s">
        <v>25</v>
      </c>
      <c r="C11" s="5" t="s">
        <v>26</v>
      </c>
      <c r="D11" s="9">
        <f>SUM(D12:D19)</f>
        <v>668.22</v>
      </c>
      <c r="E11" s="9">
        <f t="shared" ref="E11:L11" si="3">SUM(E12:E19)</f>
        <v>229.22999999999996</v>
      </c>
      <c r="F11" s="9">
        <f t="shared" si="3"/>
        <v>438.98999999999995</v>
      </c>
      <c r="G11" s="9">
        <f t="shared" si="3"/>
        <v>59.610000000000007</v>
      </c>
      <c r="H11" s="9">
        <f t="shared" si="3"/>
        <v>-2.0500000000000007</v>
      </c>
      <c r="I11" s="9">
        <f t="shared" si="3"/>
        <v>61.660000000000004</v>
      </c>
      <c r="J11" s="9">
        <f t="shared" si="3"/>
        <v>606.87</v>
      </c>
      <c r="K11" s="9">
        <f t="shared" si="3"/>
        <v>181.21999999999997</v>
      </c>
      <c r="L11" s="9">
        <f t="shared" si="3"/>
        <v>425.65</v>
      </c>
    </row>
    <row r="12" spans="1:14" ht="28.5" customHeight="1">
      <c r="A12" s="1" t="s">
        <v>21</v>
      </c>
      <c r="B12" s="1" t="s">
        <v>27</v>
      </c>
      <c r="C12" s="5" t="s">
        <v>28</v>
      </c>
      <c r="D12" s="9">
        <f t="shared" si="1"/>
        <v>20.13</v>
      </c>
      <c r="E12" s="10">
        <v>11.93</v>
      </c>
      <c r="F12" s="10">
        <v>8.1999999999999993</v>
      </c>
      <c r="G12" s="9">
        <f>H12+I12</f>
        <v>0.79</v>
      </c>
      <c r="H12" s="10">
        <v>-0.81</v>
      </c>
      <c r="I12" s="10">
        <v>1.6</v>
      </c>
      <c r="J12" s="9">
        <f t="shared" si="2"/>
        <v>18.46</v>
      </c>
      <c r="K12" s="10">
        <v>10.26</v>
      </c>
      <c r="L12" s="10">
        <v>8.1999999999999993</v>
      </c>
    </row>
    <row r="13" spans="1:14" ht="28.5" customHeight="1">
      <c r="A13" s="1" t="s">
        <v>21</v>
      </c>
      <c r="B13" s="1" t="s">
        <v>29</v>
      </c>
      <c r="C13" s="5" t="s">
        <v>30</v>
      </c>
      <c r="D13" s="9">
        <f t="shared" si="1"/>
        <v>20.990000000000002</v>
      </c>
      <c r="E13" s="10">
        <v>9.94</v>
      </c>
      <c r="F13" s="10">
        <v>11.05</v>
      </c>
      <c r="G13" s="9">
        <f t="shared" ref="G13:G19" si="4">H13+I13</f>
        <v>-0.19999999999999996</v>
      </c>
      <c r="H13" s="10">
        <v>-0.6</v>
      </c>
      <c r="I13" s="10">
        <v>0.4</v>
      </c>
      <c r="J13" s="9">
        <f t="shared" si="2"/>
        <v>19.649999999999999</v>
      </c>
      <c r="K13" s="10">
        <v>8.7899999999999991</v>
      </c>
      <c r="L13" s="10">
        <v>10.86</v>
      </c>
    </row>
    <row r="14" spans="1:14" ht="28.5" customHeight="1">
      <c r="A14" s="1" t="s">
        <v>21</v>
      </c>
      <c r="B14" s="1" t="s">
        <v>31</v>
      </c>
      <c r="C14" s="5" t="s">
        <v>32</v>
      </c>
      <c r="D14" s="9">
        <f t="shared" si="1"/>
        <v>133.38</v>
      </c>
      <c r="E14" s="10">
        <v>44.68</v>
      </c>
      <c r="F14" s="10">
        <v>88.7</v>
      </c>
      <c r="G14" s="9">
        <f t="shared" si="4"/>
        <v>-9.98</v>
      </c>
      <c r="H14" s="10">
        <v>0.02</v>
      </c>
      <c r="I14" s="10">
        <v>-10</v>
      </c>
      <c r="J14" s="9">
        <f t="shared" si="2"/>
        <v>122.42000000000002</v>
      </c>
      <c r="K14" s="10">
        <v>40.24</v>
      </c>
      <c r="L14" s="10">
        <v>82.18</v>
      </c>
    </row>
    <row r="15" spans="1:14" ht="28.5" customHeight="1">
      <c r="A15" s="1" t="s">
        <v>21</v>
      </c>
      <c r="B15" s="1" t="s">
        <v>33</v>
      </c>
      <c r="C15" s="5" t="s">
        <v>34</v>
      </c>
      <c r="D15" s="9">
        <f t="shared" si="1"/>
        <v>67.59</v>
      </c>
      <c r="E15" s="10">
        <v>8.6</v>
      </c>
      <c r="F15" s="10">
        <v>58.99</v>
      </c>
      <c r="G15" s="9">
        <f t="shared" si="4"/>
        <v>36.690000000000005</v>
      </c>
      <c r="H15" s="10">
        <v>-0.8</v>
      </c>
      <c r="I15" s="10">
        <v>37.49</v>
      </c>
      <c r="J15" s="9">
        <f t="shared" si="2"/>
        <v>66.7</v>
      </c>
      <c r="K15" s="10">
        <v>7.71</v>
      </c>
      <c r="L15" s="10">
        <v>58.99</v>
      </c>
    </row>
    <row r="16" spans="1:14" ht="28.5" customHeight="1">
      <c r="A16" s="1" t="s">
        <v>21</v>
      </c>
      <c r="B16" s="1" t="s">
        <v>35</v>
      </c>
      <c r="C16" s="5" t="s">
        <v>36</v>
      </c>
      <c r="D16" s="9">
        <f t="shared" si="1"/>
        <v>274.37</v>
      </c>
      <c r="E16" s="10">
        <v>127.27</v>
      </c>
      <c r="F16" s="10">
        <v>147.1</v>
      </c>
      <c r="G16" s="9">
        <f t="shared" si="4"/>
        <v>16.650000000000002</v>
      </c>
      <c r="H16" s="10">
        <v>-0.45</v>
      </c>
      <c r="I16" s="10">
        <v>17.100000000000001</v>
      </c>
      <c r="J16" s="9">
        <f t="shared" si="2"/>
        <v>232.08999999999997</v>
      </c>
      <c r="K16" s="10">
        <v>88.52</v>
      </c>
      <c r="L16" s="10">
        <v>143.57</v>
      </c>
    </row>
    <row r="17" spans="1:12" ht="28.5" customHeight="1">
      <c r="A17" s="1" t="s">
        <v>21</v>
      </c>
      <c r="B17" s="1" t="s">
        <v>37</v>
      </c>
      <c r="C17" s="5" t="s">
        <v>38</v>
      </c>
      <c r="D17" s="9">
        <f t="shared" si="1"/>
        <v>10.65</v>
      </c>
      <c r="E17" s="10">
        <v>1</v>
      </c>
      <c r="F17" s="10">
        <v>9.65</v>
      </c>
      <c r="G17" s="9">
        <f t="shared" si="4"/>
        <v>-1.25</v>
      </c>
      <c r="H17" s="10">
        <v>0</v>
      </c>
      <c r="I17" s="10">
        <v>-1.25</v>
      </c>
      <c r="J17" s="9">
        <f t="shared" si="2"/>
        <v>10.65</v>
      </c>
      <c r="K17" s="10">
        <v>1</v>
      </c>
      <c r="L17" s="10">
        <v>9.65</v>
      </c>
    </row>
    <row r="18" spans="1:12" ht="28.5" customHeight="1">
      <c r="A18" s="1" t="s">
        <v>21</v>
      </c>
      <c r="B18" s="1" t="s">
        <v>39</v>
      </c>
      <c r="C18" s="5" t="s">
        <v>40</v>
      </c>
      <c r="D18" s="9">
        <f t="shared" si="1"/>
        <v>132.22</v>
      </c>
      <c r="E18" s="10">
        <v>21.92</v>
      </c>
      <c r="F18" s="10">
        <v>110.3</v>
      </c>
      <c r="G18" s="9">
        <f t="shared" si="4"/>
        <v>15.6</v>
      </c>
      <c r="H18" s="10">
        <v>0</v>
      </c>
      <c r="I18" s="10">
        <v>15.6</v>
      </c>
      <c r="J18" s="9">
        <f t="shared" si="2"/>
        <v>128.51</v>
      </c>
      <c r="K18" s="10">
        <v>21.31</v>
      </c>
      <c r="L18" s="10">
        <v>107.2</v>
      </c>
    </row>
    <row r="19" spans="1:12" ht="28.5" customHeight="1">
      <c r="A19" s="1" t="s">
        <v>21</v>
      </c>
      <c r="B19" s="1" t="s">
        <v>41</v>
      </c>
      <c r="C19" s="5" t="s">
        <v>42</v>
      </c>
      <c r="D19" s="9">
        <f t="shared" si="1"/>
        <v>8.89</v>
      </c>
      <c r="E19" s="10">
        <v>3.89</v>
      </c>
      <c r="F19" s="10">
        <v>5</v>
      </c>
      <c r="G19" s="9">
        <f t="shared" si="4"/>
        <v>1.31</v>
      </c>
      <c r="H19" s="10">
        <v>0.59</v>
      </c>
      <c r="I19" s="10">
        <v>0.72</v>
      </c>
      <c r="J19" s="9">
        <f t="shared" si="2"/>
        <v>8.39</v>
      </c>
      <c r="K19" s="10">
        <v>3.39</v>
      </c>
      <c r="L19" s="10">
        <v>5</v>
      </c>
    </row>
  </sheetData>
  <mergeCells count="5">
    <mergeCell ref="C5:L5"/>
    <mergeCell ref="D7:F7"/>
    <mergeCell ref="G7:I7"/>
    <mergeCell ref="J7:L7"/>
    <mergeCell ref="C7:C8"/>
  </mergeCells>
  <phoneticPr fontId="7" type="noConversion"/>
  <printOptions horizontalCentered="1"/>
  <pageMargins left="0.59027777777777801" right="0.59027777777777801" top="0.70763888888888904" bottom="0.70763888888888904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韩宇鑫</cp:lastModifiedBy>
  <dcterms:created xsi:type="dcterms:W3CDTF">2021-07-28T09:34:00Z</dcterms:created>
  <dcterms:modified xsi:type="dcterms:W3CDTF">2024-08-27T08:00:34Z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