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8270" yWindow="0" windowWidth="8805" windowHeight="1233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12" i="1" l="1"/>
  <c r="F12" i="1" l="1"/>
  <c r="E13" i="1"/>
  <c r="F6" i="1"/>
  <c r="F7" i="1"/>
  <c r="F8" i="1"/>
  <c r="F9" i="1"/>
  <c r="F10" i="1"/>
  <c r="F11" i="1"/>
  <c r="F5" i="1"/>
  <c r="C13" i="1"/>
  <c r="D13" i="1"/>
  <c r="B13" i="1"/>
  <c r="F13" i="1" l="1"/>
</calcChain>
</file>

<file path=xl/sharedStrings.xml><?xml version="1.0" encoding="utf-8"?>
<sst xmlns="http://schemas.openxmlformats.org/spreadsheetml/2006/main" count="18" uniqueCount="17">
  <si>
    <t>区县</t>
    <phoneticPr fontId="1" type="noConversion"/>
  </si>
  <si>
    <t>天山区</t>
    <phoneticPr fontId="1" type="noConversion"/>
  </si>
  <si>
    <t>沙依巴克区</t>
    <phoneticPr fontId="1" type="noConversion"/>
  </si>
  <si>
    <t>高新区（新市区）</t>
    <phoneticPr fontId="1" type="noConversion"/>
  </si>
  <si>
    <t>水磨沟区</t>
    <phoneticPr fontId="1" type="noConversion"/>
  </si>
  <si>
    <t>经开区（头屯河区）</t>
    <phoneticPr fontId="1" type="noConversion"/>
  </si>
  <si>
    <t>米东区</t>
    <phoneticPr fontId="1" type="noConversion"/>
  </si>
  <si>
    <t>达坂城区</t>
    <phoneticPr fontId="1" type="noConversion"/>
  </si>
  <si>
    <t>乌鲁木齐县</t>
    <phoneticPr fontId="1" type="noConversion"/>
  </si>
  <si>
    <t>合计</t>
    <phoneticPr fontId="1" type="noConversion"/>
  </si>
  <si>
    <t>2024中央财政就业补助资金分配表</t>
    <phoneticPr fontId="1" type="noConversion"/>
  </si>
  <si>
    <t>单位：万元</t>
    <phoneticPr fontId="1" type="noConversion"/>
  </si>
  <si>
    <t>附件2</t>
    <phoneticPr fontId="1" type="noConversion"/>
  </si>
  <si>
    <t>职业培训补贴</t>
    <phoneticPr fontId="1" type="noConversion"/>
  </si>
  <si>
    <t>公益性岗位社保补贴</t>
    <phoneticPr fontId="1" type="noConversion"/>
  </si>
  <si>
    <t>公益性岗位岗位补贴</t>
    <phoneticPr fontId="1" type="noConversion"/>
  </si>
  <si>
    <t>社会保险补贴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</si>
</sst>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1"/>
      <color theme="1"/>
      <name val="方正黑体_GBK"/>
      <family val="4"/>
      <charset val="134"/>
    </font>
    <font>
      <sz val="20"/>
      <color theme="1"/>
      <name val="方正小标宋_GBK"/>
      <family val="4"/>
      <charset val="134"/>
    </font>
    <font>
      <sz val="14"/>
      <color theme="1"/>
      <name val="宋体"/>
      <family val="2"/>
      <scheme val="minor"/>
    </font>
    <font>
      <sz val="14"/>
      <color theme="1"/>
      <name val="宋体"/>
      <family val="3"/>
      <charset val="134"/>
      <scheme val="minor"/>
    </font>
    <font>
      <sz val="12"/>
      <color theme="1"/>
      <name val="方正黑体_GBK"/>
      <family val="4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6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right"/>
    </xf>
    <xf numFmtId="0" fontId="5" fillId="0" borderId="2" xfId="0" applyFont="1" applyBorder="1" applyAlignment="1">
      <alignment horizontal="right"/>
    </xf>
    <xf numFmtId="0" fontId="0" fillId="0" borderId="0" xfId="0" applyFill="1"/>
    <xf numFmtId="0" fontId="6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right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3"/>
  <sheetViews>
    <sheetView tabSelected="1" zoomScale="80" zoomScaleNormal="80" workbookViewId="0">
      <selection activeCell="D5" sqref="D5"/>
    </sheetView>
  </sheetViews>
  <sheetFormatPr defaultRowHeight="13.5" x14ac:dyDescent="0.15"/>
  <cols>
    <col min="1" max="1" width="19.625" customWidth="1"/>
    <col min="2" max="4" width="16.125" customWidth="1"/>
    <col min="5" max="5" width="16.125" style="8" customWidth="1"/>
    <col min="6" max="6" width="14.75" customWidth="1"/>
  </cols>
  <sheetData>
    <row r="1" spans="1:6" ht="18" customHeight="1" x14ac:dyDescent="0.15">
      <c r="A1" t="s">
        <v>12</v>
      </c>
    </row>
    <row r="2" spans="1:6" ht="42" customHeight="1" x14ac:dyDescent="0.15">
      <c r="A2" s="5" t="s">
        <v>10</v>
      </c>
      <c r="B2" s="5"/>
      <c r="C2" s="5"/>
      <c r="D2" s="5"/>
      <c r="E2" s="5"/>
      <c r="F2" s="5"/>
    </row>
    <row r="3" spans="1:6" ht="23.25" customHeight="1" x14ac:dyDescent="0.25">
      <c r="D3" s="6" t="s">
        <v>11</v>
      </c>
      <c r="E3" s="6"/>
      <c r="F3" s="7"/>
    </row>
    <row r="4" spans="1:6" ht="63.75" customHeight="1" x14ac:dyDescent="0.15">
      <c r="A4" s="1" t="s">
        <v>0</v>
      </c>
      <c r="B4" s="1" t="s">
        <v>14</v>
      </c>
      <c r="C4" s="1" t="s">
        <v>15</v>
      </c>
      <c r="D4" s="1" t="s">
        <v>16</v>
      </c>
      <c r="E4" s="9" t="s">
        <v>13</v>
      </c>
      <c r="F4" s="1" t="s">
        <v>9</v>
      </c>
    </row>
    <row r="5" spans="1:6" ht="63.75" customHeight="1" x14ac:dyDescent="0.15">
      <c r="A5" s="2" t="s">
        <v>1</v>
      </c>
      <c r="B5" s="4">
        <v>1131.6099999999999</v>
      </c>
      <c r="C5" s="4">
        <v>1257.48</v>
      </c>
      <c r="D5" s="4">
        <v>3785</v>
      </c>
      <c r="E5" s="10"/>
      <c r="F5" s="4">
        <f>B5+C5+D5</f>
        <v>6174.09</v>
      </c>
    </row>
    <row r="6" spans="1:6" ht="63.75" customHeight="1" x14ac:dyDescent="0.15">
      <c r="A6" s="2" t="s">
        <v>2</v>
      </c>
      <c r="B6" s="4">
        <v>556.88</v>
      </c>
      <c r="C6" s="4">
        <v>869.38</v>
      </c>
      <c r="D6" s="4">
        <v>3208</v>
      </c>
      <c r="E6" s="10"/>
      <c r="F6" s="4">
        <f>B6+C6+D6</f>
        <v>4634.26</v>
      </c>
    </row>
    <row r="7" spans="1:6" ht="63.75" customHeight="1" x14ac:dyDescent="0.15">
      <c r="A7" s="2" t="s">
        <v>3</v>
      </c>
      <c r="B7" s="4">
        <v>671.89</v>
      </c>
      <c r="C7" s="4">
        <v>849.69</v>
      </c>
      <c r="D7" s="4">
        <v>3255</v>
      </c>
      <c r="E7" s="10"/>
      <c r="F7" s="4">
        <f>B7+C7+D7</f>
        <v>4776.58</v>
      </c>
    </row>
    <row r="8" spans="1:6" ht="63.75" customHeight="1" x14ac:dyDescent="0.15">
      <c r="A8" s="2" t="s">
        <v>4</v>
      </c>
      <c r="B8" s="4">
        <v>200.57</v>
      </c>
      <c r="C8" s="4">
        <v>193.01</v>
      </c>
      <c r="D8" s="4">
        <v>1855</v>
      </c>
      <c r="E8" s="10"/>
      <c r="F8" s="4">
        <f>B8+C8+D8</f>
        <v>2248.58</v>
      </c>
    </row>
    <row r="9" spans="1:6" ht="63.75" customHeight="1" x14ac:dyDescent="0.15">
      <c r="A9" s="3" t="s">
        <v>5</v>
      </c>
      <c r="B9" s="4">
        <v>18.000000000000004</v>
      </c>
      <c r="C9" s="4">
        <v>28.8</v>
      </c>
      <c r="D9" s="4">
        <v>2545.19</v>
      </c>
      <c r="E9" s="10"/>
      <c r="F9" s="4">
        <f>B9+C9+D9</f>
        <v>2591.9900000000002</v>
      </c>
    </row>
    <row r="10" spans="1:6" ht="63.75" customHeight="1" x14ac:dyDescent="0.15">
      <c r="A10" s="2" t="s">
        <v>6</v>
      </c>
      <c r="B10" s="4">
        <v>250</v>
      </c>
      <c r="C10" s="4">
        <v>0</v>
      </c>
      <c r="D10" s="4">
        <v>1284</v>
      </c>
      <c r="E10" s="10"/>
      <c r="F10" s="4">
        <f>B10+C10+D10</f>
        <v>1534</v>
      </c>
    </row>
    <row r="11" spans="1:6" ht="63.75" customHeight="1" x14ac:dyDescent="0.15">
      <c r="A11" s="2" t="s">
        <v>7</v>
      </c>
      <c r="B11" s="4">
        <v>152.69999999999999</v>
      </c>
      <c r="C11" s="4">
        <v>18.100000000000009</v>
      </c>
      <c r="D11" s="4">
        <v>241.76</v>
      </c>
      <c r="E11" s="10"/>
      <c r="F11" s="4">
        <f>B11+C11+D11</f>
        <v>412.56</v>
      </c>
    </row>
    <row r="12" spans="1:6" ht="63.75" customHeight="1" x14ac:dyDescent="0.15">
      <c r="A12" s="2" t="s">
        <v>8</v>
      </c>
      <c r="B12" s="4">
        <v>58.86</v>
      </c>
      <c r="C12" s="4">
        <v>89.83</v>
      </c>
      <c r="D12" s="4">
        <v>94</v>
      </c>
      <c r="E12" s="10">
        <f>18.66+32.59+66</f>
        <v>117.25</v>
      </c>
      <c r="F12" s="4">
        <f>B12+C12+D12+E12</f>
        <v>359.94</v>
      </c>
    </row>
    <row r="13" spans="1:6" ht="63.75" customHeight="1" x14ac:dyDescent="0.15">
      <c r="A13" s="2" t="s">
        <v>9</v>
      </c>
      <c r="B13" s="4">
        <f>SUM(B5:B12)</f>
        <v>3040.5099999999998</v>
      </c>
      <c r="C13" s="4">
        <f t="shared" ref="C13:D13" si="0">SUM(C5:C12)</f>
        <v>3306.2900000000004</v>
      </c>
      <c r="D13" s="4">
        <f t="shared" si="0"/>
        <v>16267.95</v>
      </c>
      <c r="E13" s="10">
        <f>SUM(E5:E12)</f>
        <v>117.25</v>
      </c>
      <c r="F13" s="4">
        <f>B13+C13+D13+E13</f>
        <v>22732</v>
      </c>
    </row>
  </sheetData>
  <mergeCells count="2">
    <mergeCell ref="A2:F2"/>
    <mergeCell ref="D3:F3"/>
  </mergeCells>
  <phoneticPr fontId="1" type="noConversion"/>
  <pageMargins left="0.7" right="0.7" top="0.75" bottom="0.75" header="0.3" footer="0.3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2024-08-20T08:53:34Z</dcterms:modified>
</cp:coreProperties>
</file>